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05" windowWidth="18915" windowHeight="12030" activeTab="0"/>
  </bookViews>
  <sheets>
    <sheet name="Firme active judet" sheetId="1" r:id="rId1"/>
    <sheet name="Firme active CAEN" sheetId="2" r:id="rId2"/>
  </sheets>
  <definedNames>
    <definedName name="_xlnm.Print_Area" localSheetId="1">'Firme active CAEN'!$A$1:$D$26</definedName>
    <definedName name="_xlnm.Print_Area" localSheetId="0">'Firme active judet'!$A$1:$H$48</definedName>
  </definedNames>
  <calcPr fullCalcOnLoad="1"/>
</workbook>
</file>

<file path=xl/sharedStrings.xml><?xml version="1.0" encoding="utf-8"?>
<sst xmlns="http://schemas.openxmlformats.org/spreadsheetml/2006/main" count="82" uniqueCount="76">
  <si>
    <t>Judet</t>
  </si>
  <si>
    <t>Alba</t>
  </si>
  <si>
    <t>Arad</t>
  </si>
  <si>
    <t>Argeş</t>
  </si>
  <si>
    <t>Bacău</t>
  </si>
  <si>
    <t>Bihor</t>
  </si>
  <si>
    <t>Bistriţa-Năsăud</t>
  </si>
  <si>
    <t>Botoşani</t>
  </si>
  <si>
    <t>Braşov</t>
  </si>
  <si>
    <t>Brăila</t>
  </si>
  <si>
    <t>Bucureşti</t>
  </si>
  <si>
    <t>Buzău</t>
  </si>
  <si>
    <t>Caraş-Severin</t>
  </si>
  <si>
    <t>Cluj</t>
  </si>
  <si>
    <t>Constanţa</t>
  </si>
  <si>
    <t>Covasna</t>
  </si>
  <si>
    <t>Călăraşi</t>
  </si>
  <si>
    <t>Dolj</t>
  </si>
  <si>
    <t>Dâmboviţa</t>
  </si>
  <si>
    <t>Galaţi</t>
  </si>
  <si>
    <t>Giurgiu</t>
  </si>
  <si>
    <t>Gorj</t>
  </si>
  <si>
    <t>Harghita</t>
  </si>
  <si>
    <t>Hunedoara</t>
  </si>
  <si>
    <t>Ialomiţa</t>
  </si>
  <si>
    <t>Iaşi</t>
  </si>
  <si>
    <t>Ilfov</t>
  </si>
  <si>
    <t>Maramureş</t>
  </si>
  <si>
    <t>Mehedinţi</t>
  </si>
  <si>
    <t>Mureş</t>
  </si>
  <si>
    <t>Neamţ</t>
  </si>
  <si>
    <t>Olt</t>
  </si>
  <si>
    <t>Prahova</t>
  </si>
  <si>
    <t>Satu Mare</t>
  </si>
  <si>
    <t>Sibiu</t>
  </si>
  <si>
    <t>Suceava</t>
  </si>
  <si>
    <t>Sălaj</t>
  </si>
  <si>
    <t>Teleorman</t>
  </si>
  <si>
    <t>Timiş</t>
  </si>
  <si>
    <t>Tulcea</t>
  </si>
  <si>
    <t>Vaslui</t>
  </si>
  <si>
    <t>Vrancea</t>
  </si>
  <si>
    <t>Vâlcea</t>
  </si>
  <si>
    <t>Persoane fizice autorizate</t>
  </si>
  <si>
    <t>Persoane juridice</t>
  </si>
  <si>
    <t>Total</t>
  </si>
  <si>
    <t>Dinamica</t>
  </si>
  <si>
    <t xml:space="preserve">Denumire sectiune CAEN </t>
  </si>
  <si>
    <t xml:space="preserve">Dinamica </t>
  </si>
  <si>
    <t>Activităţi de servicii administrative şi activităţi de servicii suport</t>
  </si>
  <si>
    <t>Activităţi de spectacole, culturale şi recreative</t>
  </si>
  <si>
    <t>Activităţi profesionale, ştiinţifice şi tehnice</t>
  </si>
  <si>
    <t>Administraţie publică şi apărare; asigurări sociale din sistemul public</t>
  </si>
  <si>
    <t>Agricultură, silvicultură şi pescuit</t>
  </si>
  <si>
    <t>Alte activităţi de servicii</t>
  </si>
  <si>
    <t>Comerţ cu ridicata şi cu amănuntul; repararea autovehiculelor şi motocicletelor</t>
  </si>
  <si>
    <t>Construcţii</t>
  </si>
  <si>
    <t>Distribuţia apei; salubritate, gestionarea deşeurilor, activităţi de decontaminare</t>
  </si>
  <si>
    <t>Hoteluri şi restaurante</t>
  </si>
  <si>
    <t>Industria extractivă</t>
  </si>
  <si>
    <t>Industria prelucrătoare</t>
  </si>
  <si>
    <t>Informaţii şi comunicaţii</t>
  </si>
  <si>
    <t>Intermedieri financiare şi asigurări</t>
  </si>
  <si>
    <t>Producţia şi furnizarea de energie electrică şi termică, gaze, apă caldă şi aer condiţionat</t>
  </si>
  <si>
    <t>Sănătate şi asistenţă socială</t>
  </si>
  <si>
    <t>Transport şi depozitare</t>
  </si>
  <si>
    <t>Tranzacţii imobiliare</t>
  </si>
  <si>
    <t>Învăţământ</t>
  </si>
  <si>
    <t>Activităţi ale gospodăriilor private în calitate de angajator de personal casnic; activităţi ale gospodariilor private de producere de bunuri şi servicii destinate consumului propriu</t>
  </si>
  <si>
    <t>Grand Total</t>
  </si>
  <si>
    <t>NOTĂ: Sunt considerati activi, din punct de vedere juridic, profesioniştii înregistraţi în Registrul Comerţului care nu şi-au declarat suspendarea activităţii şi nu se află în nici una din stările ce pot duce la pierderea personalităţii juridice. Din numărul total de profesionisti înregistraţi în Registrul Comerţului, au fost excluşi profesioniştii cu suspendare temporară a activităţii, sucursalele, profesioniştii radiaţi, profesioniştii aflaţi în dizolvare, lichidare, reorganizare judiciară, faliment, insolventă, etc.</t>
  </si>
  <si>
    <t>Profesionişti activi din punct de vedere juridic la data de 31.12.2020 comparativ cu aceeaşi perioadă a anului trecut</t>
  </si>
  <si>
    <t>Numar total profesionişti activi la 31.12.2020</t>
  </si>
  <si>
    <t>Numar total profesionişti activi la 31.12.2019</t>
  </si>
  <si>
    <t>Număr profesionişti activi la 31.12.2020</t>
  </si>
  <si>
    <t>Număr profesionişti activi la 31.12.2019</t>
  </si>
</sst>
</file>

<file path=xl/styles.xml><?xml version="1.0" encoding="utf-8"?>
<styleSheet xmlns="http://schemas.openxmlformats.org/spreadsheetml/2006/main">
  <numFmts count="36">
    <numFmt numFmtId="5" formatCode="#,##0\ &quot;RON&quot;;\-#,##0\ &quot;RON&quot;"/>
    <numFmt numFmtId="6" formatCode="#,##0\ &quot;RON&quot;;[Red]\-#,##0\ &quot;RON&quot;"/>
    <numFmt numFmtId="7" formatCode="#,##0.00\ &quot;RON&quot;;\-#,##0.00\ &quot;RON&quot;"/>
    <numFmt numFmtId="8" formatCode="#,##0.00\ &quot;RON&quot;;[Red]\-#,##0.00\ &quot;RON&quot;"/>
    <numFmt numFmtId="42" formatCode="_-* #,##0\ &quot;RON&quot;_-;\-* #,##0\ &quot;RON&quot;_-;_-* &quot;-&quot;\ &quot;RON&quot;_-;_-@_-"/>
    <numFmt numFmtId="41" formatCode="_-* #,##0_-;\-* #,##0_-;_-* &quot;-&quot;_-;_-@_-"/>
    <numFmt numFmtId="44" formatCode="_-* #,##0.00\ &quot;RON&quot;_-;\-* #,##0.00\ &quot;RON&quot;_-;_-* &quot;-&quot;??\ &quot;RON&quot;_-;_-@_-"/>
    <numFmt numFmtId="43" formatCode="_-* #,##0.00_-;\-* #,##0.00_-;_-* &quot;-&quot;??_-;_-@_-"/>
    <numFmt numFmtId="164" formatCode="_-* #,##0\ _R_O_N_-;\-* #,##0\ _R_O_N_-;_-* &quot;-&quot;\ _R_O_N_-;_-@_-"/>
    <numFmt numFmtId="165" formatCode="_-* #,##0.00\ _R_O_N_-;\-* #,##0.00\ _R_O_N_-;_-* &quot;-&quot;??\ _R_O_N_-;_-@_-"/>
    <numFmt numFmtId="166" formatCode="&quot;$&quot;#,##0_);\(&quot;$&quot;#,##0\)"/>
    <numFmt numFmtId="167" formatCode="&quot;$&quot;#,##0_);[Red]\(&quot;$&quot;#,##0\)"/>
    <numFmt numFmtId="168" formatCode="&quot;$&quot;#,##0.00_);\(&quot;$&quot;#,##0.00\)"/>
    <numFmt numFmtId="169" formatCode="&quot;$&quot;#,##0.00_);[Red]\(&quot;$&quot;#,##0.00\)"/>
    <numFmt numFmtId="170" formatCode="_(&quot;$&quot;* #,##0_);_(&quot;$&quot;* \(#,##0\);_(&quot;$&quot;* &quot;-&quot;_);_(@_)"/>
    <numFmt numFmtId="171" formatCode="_(* #,##0_);_(* \(#,##0\);_(* &quot;-&quot;_);_(@_)"/>
    <numFmt numFmtId="172" formatCode="_(&quot;$&quot;* #,##0.00_);_(&quot;$&quot;* \(#,##0.00\);_(&quot;$&quot;* &quot;-&quot;??_);_(@_)"/>
    <numFmt numFmtId="173" formatCode="_(* #,##0.00_);_(* \(#,##0.00\);_(* &quot;-&quot;??_);_(@_)"/>
    <numFmt numFmtId="174" formatCode="#,##0\ &quot;lei&quot;;\-#,##0\ &quot;lei&quot;"/>
    <numFmt numFmtId="175" formatCode="#,##0\ &quot;lei&quot;;[Red]\-#,##0\ &quot;lei&quot;"/>
    <numFmt numFmtId="176" formatCode="#,##0.00\ &quot;lei&quot;;\-#,##0.00\ &quot;lei&quot;"/>
    <numFmt numFmtId="177" formatCode="#,##0.00\ &quot;lei&quot;;[Red]\-#,##0.00\ &quot;lei&quot;"/>
    <numFmt numFmtId="178" formatCode="_-* #,##0\ &quot;lei&quot;_-;\-* #,##0\ &quot;lei&quot;_-;_-* &quot;-&quot;\ &quot;lei&quot;_-;_-@_-"/>
    <numFmt numFmtId="179" formatCode="_-* #,##0\ _l_e_i_-;\-* #,##0\ _l_e_i_-;_-* &quot;-&quot;\ _l_e_i_-;_-@_-"/>
    <numFmt numFmtId="180" formatCode="_-* #,##0.00\ &quot;lei&quot;_-;\-* #,##0.00\ &quot;lei&quot;_-;_-* &quot;-&quot;??\ &quot;lei&quot;_-;_-@_-"/>
    <numFmt numFmtId="181" formatCode="_-* #,##0.00\ _l_e_i_-;\-* #,##0.00\ _l_e_i_-;_-* &quot;-&quot;??\ _l_e_i_-;_-@_-"/>
    <numFmt numFmtId="182" formatCode="&quot;Da&quot;;&quot;Da&quot;;&quot;Nu&quot;"/>
    <numFmt numFmtId="183" formatCode="&quot;Adevărat&quot;;&quot;Adevărat&quot;;&quot;Fals&quot;"/>
    <numFmt numFmtId="184" formatCode="&quot;Activat&quot;;&quot;Activat&quot;;&quot;Dezactivat&quot;"/>
    <numFmt numFmtId="185" formatCode="#.#"/>
    <numFmt numFmtId="186" formatCode="#.#0&quot;%&quot;"/>
    <numFmt numFmtId="187" formatCode="0.0"/>
    <numFmt numFmtId="188" formatCode="&quot;Yes&quot;;&quot;Yes&quot;;&quot;No&quot;"/>
    <numFmt numFmtId="189" formatCode="&quot;True&quot;;&quot;True&quot;;&quot;False&quot;"/>
    <numFmt numFmtId="190" formatCode="&quot;On&quot;;&quot;On&quot;;&quot;Off&quot;"/>
    <numFmt numFmtId="191" formatCode="[$€-2]\ #,##0.00_);[Red]\([$€-2]\ #,##0.00\)"/>
  </numFmts>
  <fonts count="42">
    <font>
      <sz val="10"/>
      <name val="Arial"/>
      <family val="0"/>
    </font>
    <font>
      <u val="single"/>
      <sz val="8"/>
      <color indexed="12"/>
      <name val="Arial"/>
      <family val="2"/>
    </font>
    <font>
      <u val="single"/>
      <sz val="8"/>
      <color indexed="20"/>
      <name val="Arial"/>
      <family val="2"/>
    </font>
    <font>
      <sz val="8"/>
      <name val="Arial"/>
      <family val="2"/>
    </font>
    <font>
      <b/>
      <sz val="10"/>
      <color indexed="8"/>
      <name val="Arial"/>
      <family val="2"/>
    </font>
    <font>
      <b/>
      <sz val="10"/>
      <name val="Arial"/>
      <family val="2"/>
    </font>
    <font>
      <sz val="10"/>
      <color indexed="8"/>
      <name val="Arial"/>
      <family val="2"/>
    </font>
    <font>
      <b/>
      <sz val="10"/>
      <color indexed="6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medium"/>
      <right style="thin"/>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181" fontId="0" fillId="0" borderId="0" applyFont="0" applyFill="0" applyBorder="0" applyAlignment="0" applyProtection="0"/>
    <xf numFmtId="179" fontId="0" fillId="0" borderId="0" applyFont="0" applyFill="0" applyBorder="0" applyAlignment="0" applyProtection="0"/>
    <xf numFmtId="180" fontId="0" fillId="0" borderId="0" applyFont="0" applyFill="0" applyBorder="0" applyAlignment="0" applyProtection="0"/>
    <xf numFmtId="178" fontId="0" fillId="0" borderId="0" applyFont="0" applyFill="0" applyBorder="0" applyAlignment="0" applyProtection="0"/>
    <xf numFmtId="0" fontId="30" fillId="0" borderId="0" applyNumberFormat="0" applyFill="0" applyBorder="0" applyAlignment="0" applyProtection="0"/>
    <xf numFmtId="0" fontId="2" fillId="0" borderId="0" applyNumberFormat="0" applyFill="0" applyBorder="0" applyAlignment="0" applyProtection="0"/>
    <xf numFmtId="0" fontId="31" fillId="28"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1" fillId="0" borderId="0" applyNumberFormat="0" applyFill="0" applyBorder="0" applyAlignment="0" applyProtection="0"/>
    <xf numFmtId="0" fontId="35" fillId="29" borderId="1" applyNumberFormat="0" applyAlignment="0" applyProtection="0"/>
    <xf numFmtId="0" fontId="36" fillId="0" borderId="6" applyNumberFormat="0" applyFill="0" applyAlignment="0" applyProtection="0"/>
    <xf numFmtId="0" fontId="37" fillId="30" borderId="0" applyNumberFormat="0" applyBorder="0" applyAlignment="0" applyProtection="0"/>
    <xf numFmtId="0" fontId="0" fillId="31" borderId="7" applyNumberFormat="0" applyFont="0" applyAlignment="0" applyProtection="0"/>
    <xf numFmtId="0" fontId="38" fillId="26"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31">
    <xf numFmtId="0" fontId="0" fillId="0" borderId="0" xfId="0" applyAlignment="1">
      <alignment/>
    </xf>
    <xf numFmtId="0" fontId="0" fillId="0" borderId="0" xfId="0" applyFont="1" applyAlignment="1">
      <alignment/>
    </xf>
    <xf numFmtId="0" fontId="5" fillId="0" borderId="0" xfId="0" applyFont="1" applyAlignment="1">
      <alignment/>
    </xf>
    <xf numFmtId="1" fontId="6" fillId="32" borderId="10" xfId="0" applyNumberFormat="1" applyFont="1" applyFill="1" applyBorder="1" applyAlignment="1">
      <alignment horizontal="right" vertical="top" wrapText="1"/>
    </xf>
    <xf numFmtId="49" fontId="5" fillId="32" borderId="10" xfId="0" applyNumberFormat="1" applyFont="1" applyFill="1" applyBorder="1" applyAlignment="1">
      <alignment wrapText="1"/>
    </xf>
    <xf numFmtId="1" fontId="5" fillId="0" borderId="10" xfId="0" applyNumberFormat="1" applyFont="1" applyBorder="1" applyAlignment="1">
      <alignment/>
    </xf>
    <xf numFmtId="10" fontId="5" fillId="0" borderId="11" xfId="59" applyNumberFormat="1" applyFont="1" applyBorder="1" applyAlignment="1">
      <alignment/>
    </xf>
    <xf numFmtId="1" fontId="5" fillId="0" borderId="12" xfId="0" applyNumberFormat="1" applyFont="1" applyBorder="1" applyAlignment="1">
      <alignment/>
    </xf>
    <xf numFmtId="10" fontId="5" fillId="0" borderId="13" xfId="59" applyNumberFormat="1" applyFont="1" applyBorder="1" applyAlignment="1">
      <alignment/>
    </xf>
    <xf numFmtId="1" fontId="6" fillId="32" borderId="10" xfId="0" applyNumberFormat="1" applyFont="1" applyFill="1" applyBorder="1" applyAlignment="1">
      <alignment horizontal="right" vertical="center" wrapText="1"/>
    </xf>
    <xf numFmtId="0" fontId="0" fillId="0" borderId="10" xfId="0" applyBorder="1" applyAlignment="1">
      <alignment/>
    </xf>
    <xf numFmtId="1" fontId="0" fillId="0" borderId="10" xfId="0" applyNumberFormat="1" applyBorder="1" applyAlignment="1">
      <alignment/>
    </xf>
    <xf numFmtId="0" fontId="5" fillId="32" borderId="14" xfId="0" applyFont="1" applyFill="1" applyBorder="1" applyAlignment="1">
      <alignment horizontal="center" vertical="center" wrapText="1"/>
    </xf>
    <xf numFmtId="0" fontId="5" fillId="32" borderId="15" xfId="0" applyFont="1" applyFill="1" applyBorder="1" applyAlignment="1">
      <alignment horizontal="center" vertical="center" wrapText="1"/>
    </xf>
    <xf numFmtId="0" fontId="5" fillId="32" borderId="16" xfId="0" applyFont="1" applyFill="1" applyBorder="1" applyAlignment="1">
      <alignment horizontal="center" vertical="center" wrapText="1"/>
    </xf>
    <xf numFmtId="49" fontId="6" fillId="32" borderId="17" xfId="0" applyNumberFormat="1" applyFont="1" applyFill="1" applyBorder="1" applyAlignment="1">
      <alignment horizontal="left" vertical="top" wrapText="1"/>
    </xf>
    <xf numFmtId="10" fontId="5" fillId="0" borderId="11" xfId="59" applyNumberFormat="1" applyFont="1" applyBorder="1" applyAlignment="1">
      <alignment vertical="center"/>
    </xf>
    <xf numFmtId="49" fontId="0" fillId="0" borderId="17" xfId="0" applyNumberFormat="1" applyFont="1" applyBorder="1" applyAlignment="1">
      <alignment horizontal="left" vertical="top" wrapText="1"/>
    </xf>
    <xf numFmtId="0" fontId="0" fillId="0" borderId="17" xfId="0" applyBorder="1" applyAlignment="1">
      <alignment/>
    </xf>
    <xf numFmtId="0" fontId="5" fillId="0" borderId="18" xfId="0" applyFont="1" applyBorder="1" applyAlignment="1">
      <alignment/>
    </xf>
    <xf numFmtId="0" fontId="5" fillId="0" borderId="12" xfId="0" applyFont="1" applyBorder="1" applyAlignment="1">
      <alignment/>
    </xf>
    <xf numFmtId="49" fontId="0" fillId="32" borderId="10" xfId="0" applyNumberFormat="1" applyFont="1" applyFill="1" applyBorder="1" applyAlignment="1">
      <alignment horizontal="left" vertical="top" wrapText="1"/>
    </xf>
    <xf numFmtId="10" fontId="5" fillId="0" borderId="10" xfId="59" applyNumberFormat="1" applyFont="1" applyBorder="1" applyAlignment="1">
      <alignment/>
    </xf>
    <xf numFmtId="49" fontId="5" fillId="32" borderId="10" xfId="0" applyNumberFormat="1" applyFont="1" applyFill="1" applyBorder="1" applyAlignment="1">
      <alignment horizontal="left" vertical="top" wrapText="1"/>
    </xf>
    <xf numFmtId="0" fontId="4" fillId="0" borderId="0" xfId="0" applyFont="1" applyAlignment="1">
      <alignment horizontal="center" vertical="center" wrapText="1"/>
    </xf>
    <xf numFmtId="0" fontId="5" fillId="0" borderId="10" xfId="0" applyFont="1" applyBorder="1" applyAlignment="1">
      <alignment horizontal="center"/>
    </xf>
    <xf numFmtId="2" fontId="5" fillId="32" borderId="10" xfId="0" applyNumberFormat="1" applyFont="1" applyFill="1" applyBorder="1" applyAlignment="1">
      <alignment horizontal="center" vertical="center" wrapText="1"/>
    </xf>
    <xf numFmtId="0" fontId="0" fillId="0" borderId="0" xfId="0" applyFont="1" applyAlignment="1">
      <alignment horizontal="left" vertical="top" wrapText="1"/>
    </xf>
    <xf numFmtId="0" fontId="5" fillId="0" borderId="10" xfId="0" applyFont="1" applyBorder="1" applyAlignment="1">
      <alignment horizontal="center" vertical="center" wrapText="1"/>
    </xf>
    <xf numFmtId="0" fontId="5" fillId="0" borderId="10" xfId="0" applyFont="1" applyBorder="1" applyAlignment="1">
      <alignment horizontal="center" vertical="center"/>
    </xf>
    <xf numFmtId="0" fontId="7" fillId="0" borderId="0" xfId="0" applyFont="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1343025</xdr:colOff>
      <xdr:row>11</xdr:row>
      <xdr:rowOff>142875</xdr:rowOff>
    </xdr:from>
    <xdr:to>
      <xdr:col>5</xdr:col>
      <xdr:colOff>952500</xdr:colOff>
      <xdr:row>38</xdr:row>
      <xdr:rowOff>38100</xdr:rowOff>
    </xdr:to>
    <xdr:sp fLocksText="0">
      <xdr:nvSpPr>
        <xdr:cNvPr id="1" name="TextBox 2" descr="sigla_registrului_comertului_curbe"/>
        <xdr:cNvSpPr txBox="1">
          <a:spLocks noChangeAspect="1" noChangeArrowheads="1"/>
        </xdr:cNvSpPr>
      </xdr:nvSpPr>
      <xdr:spPr>
        <a:xfrm>
          <a:off x="2352675" y="1924050"/>
          <a:ext cx="5753100" cy="42672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2771775</xdr:colOff>
      <xdr:row>4</xdr:row>
      <xdr:rowOff>104775</xdr:rowOff>
    </xdr:from>
    <xdr:to>
      <xdr:col>1</xdr:col>
      <xdr:colOff>1257300</xdr:colOff>
      <xdr:row>22</xdr:row>
      <xdr:rowOff>85725</xdr:rowOff>
    </xdr:to>
    <xdr:sp fLocksText="0">
      <xdr:nvSpPr>
        <xdr:cNvPr id="1" name="TextBox 2" descr="sigla_registrului_comertului_curbe"/>
        <xdr:cNvSpPr txBox="1">
          <a:spLocks noChangeAspect="1" noChangeArrowheads="1"/>
        </xdr:cNvSpPr>
      </xdr:nvSpPr>
      <xdr:spPr>
        <a:xfrm>
          <a:off x="2771775" y="1095375"/>
          <a:ext cx="3438525" cy="29337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showGridLines="0" tabSelected="1" zoomScalePageLayoutView="0" workbookViewId="0" topLeftCell="A10">
      <selection activeCell="G3" sqref="G3:G4"/>
    </sheetView>
  </sheetViews>
  <sheetFormatPr defaultColWidth="9.140625" defaultRowHeight="12.75"/>
  <cols>
    <col min="1" max="1" width="15.140625" style="1" customWidth="1"/>
    <col min="2" max="2" width="25.8515625" style="1" bestFit="1" customWidth="1"/>
    <col min="3" max="3" width="17.28125" style="1" bestFit="1" customWidth="1"/>
    <col min="4" max="4" width="23.140625" style="2" customWidth="1"/>
    <col min="5" max="5" width="25.8515625" style="1" bestFit="1" customWidth="1"/>
    <col min="6" max="6" width="17.28125" style="1" bestFit="1" customWidth="1"/>
    <col min="7" max="7" width="23.7109375" style="1" customWidth="1"/>
    <col min="8" max="8" width="9.57421875" style="2" bestFit="1" customWidth="1"/>
    <col min="9" max="16384" width="9.140625" style="1" customWidth="1"/>
  </cols>
  <sheetData>
    <row r="1" spans="1:8" ht="12.75">
      <c r="A1" s="24" t="s">
        <v>71</v>
      </c>
      <c r="B1" s="24"/>
      <c r="C1" s="24"/>
      <c r="D1" s="24"/>
      <c r="E1" s="24"/>
      <c r="F1" s="24"/>
      <c r="G1" s="24"/>
      <c r="H1" s="24"/>
    </row>
    <row r="2" spans="1:7" ht="12.75">
      <c r="A2" s="24"/>
      <c r="B2" s="24"/>
      <c r="C2" s="24"/>
      <c r="E2" s="2"/>
      <c r="F2" s="2"/>
      <c r="G2" s="2"/>
    </row>
    <row r="3" spans="1:8" ht="12.75">
      <c r="A3" s="26" t="s">
        <v>0</v>
      </c>
      <c r="B3" s="25" t="s">
        <v>74</v>
      </c>
      <c r="C3" s="25"/>
      <c r="D3" s="28" t="s">
        <v>72</v>
      </c>
      <c r="E3" s="25" t="s">
        <v>75</v>
      </c>
      <c r="F3" s="25"/>
      <c r="G3" s="28" t="s">
        <v>73</v>
      </c>
      <c r="H3" s="29" t="s">
        <v>46</v>
      </c>
    </row>
    <row r="4" spans="1:8" ht="12.75">
      <c r="A4" s="26"/>
      <c r="B4" s="4" t="s">
        <v>43</v>
      </c>
      <c r="C4" s="4" t="s">
        <v>44</v>
      </c>
      <c r="D4" s="28"/>
      <c r="E4" s="4" t="s">
        <v>43</v>
      </c>
      <c r="F4" s="4" t="s">
        <v>44</v>
      </c>
      <c r="G4" s="28"/>
      <c r="H4" s="29"/>
    </row>
    <row r="5" spans="1:8" ht="12.75">
      <c r="A5" s="21" t="s">
        <v>1</v>
      </c>
      <c r="B5" s="3">
        <v>11968</v>
      </c>
      <c r="C5" s="3">
        <v>15752</v>
      </c>
      <c r="D5" s="5">
        <v>27720</v>
      </c>
      <c r="E5" s="3">
        <v>11558</v>
      </c>
      <c r="F5" s="3">
        <v>14856</v>
      </c>
      <c r="G5" s="5">
        <v>26414</v>
      </c>
      <c r="H5" s="22">
        <f aca="true" t="shared" si="0" ref="H5:H47">(D5-G5)/G5</f>
        <v>0.04944347694404482</v>
      </c>
    </row>
    <row r="6" spans="1:8" ht="12.75">
      <c r="A6" s="21" t="s">
        <v>2</v>
      </c>
      <c r="B6" s="3">
        <v>11181</v>
      </c>
      <c r="C6" s="3">
        <v>21324</v>
      </c>
      <c r="D6" s="5">
        <v>32505</v>
      </c>
      <c r="E6" s="3">
        <v>10737</v>
      </c>
      <c r="F6" s="3">
        <v>20449</v>
      </c>
      <c r="G6" s="5">
        <v>31186</v>
      </c>
      <c r="H6" s="22">
        <f t="shared" si="0"/>
        <v>0.04229461938049125</v>
      </c>
    </row>
    <row r="7" spans="1:8" ht="12.75">
      <c r="A7" s="21" t="s">
        <v>3</v>
      </c>
      <c r="B7" s="3">
        <v>9923</v>
      </c>
      <c r="C7" s="3">
        <v>29413</v>
      </c>
      <c r="D7" s="5">
        <v>39336</v>
      </c>
      <c r="E7" s="3">
        <v>9762</v>
      </c>
      <c r="F7" s="3">
        <v>28216</v>
      </c>
      <c r="G7" s="5">
        <v>37978</v>
      </c>
      <c r="H7" s="22">
        <f t="shared" si="0"/>
        <v>0.035757543841171205</v>
      </c>
    </row>
    <row r="8" spans="1:8" ht="12.75">
      <c r="A8" s="21" t="s">
        <v>4</v>
      </c>
      <c r="B8" s="3">
        <v>9649</v>
      </c>
      <c r="C8" s="3">
        <v>20119</v>
      </c>
      <c r="D8" s="5">
        <v>29768</v>
      </c>
      <c r="E8" s="3">
        <v>9417</v>
      </c>
      <c r="F8" s="3">
        <v>19190</v>
      </c>
      <c r="G8" s="5">
        <v>28607</v>
      </c>
      <c r="H8" s="22">
        <f t="shared" si="0"/>
        <v>0.040584472331946723</v>
      </c>
    </row>
    <row r="9" spans="1:8" ht="12.75">
      <c r="A9" s="21" t="s">
        <v>5</v>
      </c>
      <c r="B9" s="3">
        <v>17704</v>
      </c>
      <c r="C9" s="3">
        <v>34696</v>
      </c>
      <c r="D9" s="5">
        <v>52400</v>
      </c>
      <c r="E9" s="3">
        <v>17042</v>
      </c>
      <c r="F9" s="3">
        <v>33211</v>
      </c>
      <c r="G9" s="5">
        <v>50253</v>
      </c>
      <c r="H9" s="22">
        <f t="shared" si="0"/>
        <v>0.04272381748353332</v>
      </c>
    </row>
    <row r="10" spans="1:8" ht="12.75">
      <c r="A10" s="21" t="s">
        <v>6</v>
      </c>
      <c r="B10" s="3">
        <v>8315</v>
      </c>
      <c r="C10" s="3">
        <v>12993</v>
      </c>
      <c r="D10" s="5">
        <v>21308</v>
      </c>
      <c r="E10" s="3">
        <v>8200</v>
      </c>
      <c r="F10" s="3">
        <v>12235</v>
      </c>
      <c r="G10" s="5">
        <v>20435</v>
      </c>
      <c r="H10" s="22">
        <f t="shared" si="0"/>
        <v>0.04272082211891363</v>
      </c>
    </row>
    <row r="11" spans="1:8" ht="12.75">
      <c r="A11" s="21" t="s">
        <v>7</v>
      </c>
      <c r="B11" s="3">
        <v>7712</v>
      </c>
      <c r="C11" s="3">
        <v>8196</v>
      </c>
      <c r="D11" s="5">
        <v>15908</v>
      </c>
      <c r="E11" s="3">
        <v>7566</v>
      </c>
      <c r="F11" s="3">
        <v>7787</v>
      </c>
      <c r="G11" s="5">
        <v>15353</v>
      </c>
      <c r="H11" s="22">
        <f t="shared" si="0"/>
        <v>0.03614928678434182</v>
      </c>
    </row>
    <row r="12" spans="1:8" ht="12.75">
      <c r="A12" s="21" t="s">
        <v>8</v>
      </c>
      <c r="B12" s="3">
        <v>10131</v>
      </c>
      <c r="C12" s="3">
        <v>34629</v>
      </c>
      <c r="D12" s="5">
        <v>44760</v>
      </c>
      <c r="E12" s="3">
        <v>9478</v>
      </c>
      <c r="F12" s="3">
        <v>33014</v>
      </c>
      <c r="G12" s="5">
        <v>42492</v>
      </c>
      <c r="H12" s="22">
        <f t="shared" si="0"/>
        <v>0.05337475289466252</v>
      </c>
    </row>
    <row r="13" spans="1:8" ht="12.75">
      <c r="A13" s="21" t="s">
        <v>9</v>
      </c>
      <c r="B13" s="3">
        <v>6032</v>
      </c>
      <c r="C13" s="3">
        <v>10091</v>
      </c>
      <c r="D13" s="5">
        <v>16123</v>
      </c>
      <c r="E13" s="3">
        <v>5771</v>
      </c>
      <c r="F13" s="3">
        <v>9783</v>
      </c>
      <c r="G13" s="5">
        <v>15554</v>
      </c>
      <c r="H13" s="22">
        <f t="shared" si="0"/>
        <v>0.03658222965153658</v>
      </c>
    </row>
    <row r="14" spans="1:8" ht="12.75">
      <c r="A14" s="21" t="s">
        <v>10</v>
      </c>
      <c r="B14" s="3">
        <v>27956</v>
      </c>
      <c r="C14" s="3">
        <v>231883</v>
      </c>
      <c r="D14" s="5">
        <v>259839</v>
      </c>
      <c r="E14" s="3">
        <v>26145</v>
      </c>
      <c r="F14" s="3">
        <v>221295</v>
      </c>
      <c r="G14" s="5">
        <v>247440</v>
      </c>
      <c r="H14" s="22">
        <f t="shared" si="0"/>
        <v>0.05010911736178467</v>
      </c>
    </row>
    <row r="15" spans="1:8" ht="12.75">
      <c r="A15" s="21" t="s">
        <v>11</v>
      </c>
      <c r="B15" s="3">
        <v>7182</v>
      </c>
      <c r="C15" s="3">
        <v>16384</v>
      </c>
      <c r="D15" s="5">
        <v>23566</v>
      </c>
      <c r="E15" s="3">
        <v>6652</v>
      </c>
      <c r="F15" s="3">
        <v>15719</v>
      </c>
      <c r="G15" s="5">
        <v>22371</v>
      </c>
      <c r="H15" s="22">
        <f t="shared" si="0"/>
        <v>0.05341737070314246</v>
      </c>
    </row>
    <row r="16" spans="1:8" ht="12.75">
      <c r="A16" s="21" t="s">
        <v>12</v>
      </c>
      <c r="B16" s="3">
        <v>5379</v>
      </c>
      <c r="C16" s="3">
        <v>9501</v>
      </c>
      <c r="D16" s="5">
        <v>14880</v>
      </c>
      <c r="E16" s="3">
        <v>5263</v>
      </c>
      <c r="F16" s="3">
        <v>9123</v>
      </c>
      <c r="G16" s="5">
        <v>14386</v>
      </c>
      <c r="H16" s="22">
        <f t="shared" si="0"/>
        <v>0.03433894063673015</v>
      </c>
    </row>
    <row r="17" spans="1:8" ht="12.75">
      <c r="A17" s="21" t="s">
        <v>16</v>
      </c>
      <c r="B17" s="3">
        <v>4844</v>
      </c>
      <c r="C17" s="3">
        <v>8840</v>
      </c>
      <c r="D17" s="5">
        <v>13684</v>
      </c>
      <c r="E17" s="3">
        <v>4702</v>
      </c>
      <c r="F17" s="3">
        <v>8338</v>
      </c>
      <c r="G17" s="5">
        <v>13040</v>
      </c>
      <c r="H17" s="22">
        <f t="shared" si="0"/>
        <v>0.04938650306748466</v>
      </c>
    </row>
    <row r="18" spans="1:8" ht="12.75">
      <c r="A18" s="21" t="s">
        <v>13</v>
      </c>
      <c r="B18" s="3">
        <v>18396</v>
      </c>
      <c r="C18" s="3">
        <v>57976</v>
      </c>
      <c r="D18" s="5">
        <v>76372</v>
      </c>
      <c r="E18" s="3">
        <v>17736</v>
      </c>
      <c r="F18" s="3">
        <v>55179</v>
      </c>
      <c r="G18" s="5">
        <v>72915</v>
      </c>
      <c r="H18" s="22">
        <f t="shared" si="0"/>
        <v>0.047411369402729206</v>
      </c>
    </row>
    <row r="19" spans="1:8" ht="12.75">
      <c r="A19" s="21" t="s">
        <v>14</v>
      </c>
      <c r="B19" s="3">
        <v>11009</v>
      </c>
      <c r="C19" s="3">
        <v>41491</v>
      </c>
      <c r="D19" s="5">
        <v>52500</v>
      </c>
      <c r="E19" s="3">
        <v>10736</v>
      </c>
      <c r="F19" s="3">
        <v>39593</v>
      </c>
      <c r="G19" s="5">
        <v>50329</v>
      </c>
      <c r="H19" s="22">
        <f t="shared" si="0"/>
        <v>0.04313616404061277</v>
      </c>
    </row>
    <row r="20" spans="1:8" ht="12.75">
      <c r="A20" s="21" t="s">
        <v>15</v>
      </c>
      <c r="B20" s="3">
        <v>4993</v>
      </c>
      <c r="C20" s="3">
        <v>6172</v>
      </c>
      <c r="D20" s="5">
        <v>11165</v>
      </c>
      <c r="E20" s="3">
        <v>4786</v>
      </c>
      <c r="F20" s="3">
        <v>5956</v>
      </c>
      <c r="G20" s="5">
        <v>10742</v>
      </c>
      <c r="H20" s="22">
        <f t="shared" si="0"/>
        <v>0.039378141873021785</v>
      </c>
    </row>
    <row r="21" spans="1:8" ht="12.75">
      <c r="A21" s="21" t="s">
        <v>18</v>
      </c>
      <c r="B21" s="3">
        <v>12585</v>
      </c>
      <c r="C21" s="3">
        <v>15582</v>
      </c>
      <c r="D21" s="5">
        <v>28167</v>
      </c>
      <c r="E21" s="3">
        <v>12262</v>
      </c>
      <c r="F21" s="3">
        <v>14728</v>
      </c>
      <c r="G21" s="5">
        <v>26990</v>
      </c>
      <c r="H21" s="22">
        <f t="shared" si="0"/>
        <v>0.043608743979251574</v>
      </c>
    </row>
    <row r="22" spans="1:8" ht="12.75">
      <c r="A22" s="21" t="s">
        <v>17</v>
      </c>
      <c r="B22" s="3">
        <v>13023</v>
      </c>
      <c r="C22" s="3">
        <v>28452</v>
      </c>
      <c r="D22" s="5">
        <v>41475</v>
      </c>
      <c r="E22" s="3">
        <v>12532</v>
      </c>
      <c r="F22" s="3">
        <v>26824</v>
      </c>
      <c r="G22" s="5">
        <v>39356</v>
      </c>
      <c r="H22" s="22">
        <f t="shared" si="0"/>
        <v>0.05384185384693566</v>
      </c>
    </row>
    <row r="23" spans="1:8" ht="12.75">
      <c r="A23" s="21" t="s">
        <v>19</v>
      </c>
      <c r="B23" s="3">
        <v>7391</v>
      </c>
      <c r="C23" s="3">
        <v>20129</v>
      </c>
      <c r="D23" s="5">
        <v>27520</v>
      </c>
      <c r="E23" s="3">
        <v>7152</v>
      </c>
      <c r="F23" s="3">
        <v>19342</v>
      </c>
      <c r="G23" s="5">
        <v>26494</v>
      </c>
      <c r="H23" s="22">
        <f t="shared" si="0"/>
        <v>0.038725749226239906</v>
      </c>
    </row>
    <row r="24" spans="1:8" ht="12.75">
      <c r="A24" s="21" t="s">
        <v>20</v>
      </c>
      <c r="B24" s="3">
        <v>3195</v>
      </c>
      <c r="C24" s="3">
        <v>10288</v>
      </c>
      <c r="D24" s="5">
        <v>13483</v>
      </c>
      <c r="E24" s="3">
        <v>3093</v>
      </c>
      <c r="F24" s="3">
        <v>9579</v>
      </c>
      <c r="G24" s="5">
        <v>12672</v>
      </c>
      <c r="H24" s="22">
        <f t="shared" si="0"/>
        <v>0.06399936868686869</v>
      </c>
    </row>
    <row r="25" spans="1:8" ht="12.75">
      <c r="A25" s="21" t="s">
        <v>21</v>
      </c>
      <c r="B25" s="3">
        <v>5459</v>
      </c>
      <c r="C25" s="3">
        <v>11852</v>
      </c>
      <c r="D25" s="5">
        <v>17311</v>
      </c>
      <c r="E25" s="3">
        <v>5408</v>
      </c>
      <c r="F25" s="3">
        <v>11066</v>
      </c>
      <c r="G25" s="5">
        <v>16474</v>
      </c>
      <c r="H25" s="22">
        <f t="shared" si="0"/>
        <v>0.05080733276678402</v>
      </c>
    </row>
    <row r="26" spans="1:8" ht="12.75">
      <c r="A26" s="21" t="s">
        <v>22</v>
      </c>
      <c r="B26" s="3">
        <v>8957</v>
      </c>
      <c r="C26" s="3">
        <v>11124</v>
      </c>
      <c r="D26" s="5">
        <v>20081</v>
      </c>
      <c r="E26" s="3">
        <v>8713</v>
      </c>
      <c r="F26" s="3">
        <v>10766</v>
      </c>
      <c r="G26" s="5">
        <v>19479</v>
      </c>
      <c r="H26" s="22">
        <f t="shared" si="0"/>
        <v>0.03090507726269316</v>
      </c>
    </row>
    <row r="27" spans="1:8" ht="12.75">
      <c r="A27" s="21" t="s">
        <v>23</v>
      </c>
      <c r="B27" s="3">
        <v>8448</v>
      </c>
      <c r="C27" s="3">
        <v>17048</v>
      </c>
      <c r="D27" s="5">
        <v>25496</v>
      </c>
      <c r="E27" s="3">
        <v>8327</v>
      </c>
      <c r="F27" s="3">
        <v>16336</v>
      </c>
      <c r="G27" s="5">
        <v>24663</v>
      </c>
      <c r="H27" s="22">
        <f t="shared" si="0"/>
        <v>0.033775290921623485</v>
      </c>
    </row>
    <row r="28" spans="1:8" ht="12.75">
      <c r="A28" s="21" t="s">
        <v>24</v>
      </c>
      <c r="B28" s="3">
        <v>4390</v>
      </c>
      <c r="C28" s="3">
        <v>7419</v>
      </c>
      <c r="D28" s="5">
        <v>11809</v>
      </c>
      <c r="E28" s="3">
        <v>4282</v>
      </c>
      <c r="F28" s="3">
        <v>7041</v>
      </c>
      <c r="G28" s="5">
        <v>11323</v>
      </c>
      <c r="H28" s="22">
        <f t="shared" si="0"/>
        <v>0.04292148723836439</v>
      </c>
    </row>
    <row r="29" spans="1:8" ht="12.75">
      <c r="A29" s="21" t="s">
        <v>25</v>
      </c>
      <c r="B29" s="3">
        <v>14874</v>
      </c>
      <c r="C29" s="3">
        <v>34299</v>
      </c>
      <c r="D29" s="5">
        <v>49173</v>
      </c>
      <c r="E29" s="3">
        <v>14031</v>
      </c>
      <c r="F29" s="3">
        <v>32096</v>
      </c>
      <c r="G29" s="5">
        <v>46127</v>
      </c>
      <c r="H29" s="22">
        <f t="shared" si="0"/>
        <v>0.06603507706982895</v>
      </c>
    </row>
    <row r="30" spans="1:8" ht="12.75">
      <c r="A30" s="21" t="s">
        <v>26</v>
      </c>
      <c r="B30" s="3">
        <v>5846</v>
      </c>
      <c r="C30" s="3">
        <v>49210</v>
      </c>
      <c r="D30" s="5">
        <v>55056</v>
      </c>
      <c r="E30" s="3">
        <v>5415</v>
      </c>
      <c r="F30" s="3">
        <v>44809</v>
      </c>
      <c r="G30" s="5">
        <v>50224</v>
      </c>
      <c r="H30" s="22">
        <f t="shared" si="0"/>
        <v>0.09620898375278751</v>
      </c>
    </row>
    <row r="31" spans="1:8" ht="12.75">
      <c r="A31" s="21" t="s">
        <v>27</v>
      </c>
      <c r="B31" s="3">
        <v>12202</v>
      </c>
      <c r="C31" s="3">
        <v>20982</v>
      </c>
      <c r="D31" s="5">
        <v>33184</v>
      </c>
      <c r="E31" s="3">
        <v>11838</v>
      </c>
      <c r="F31" s="3">
        <v>19883</v>
      </c>
      <c r="G31" s="5">
        <v>31721</v>
      </c>
      <c r="H31" s="22">
        <f t="shared" si="0"/>
        <v>0.04612086630307998</v>
      </c>
    </row>
    <row r="32" spans="1:8" ht="12.75">
      <c r="A32" s="21" t="s">
        <v>28</v>
      </c>
      <c r="B32" s="3">
        <v>6019</v>
      </c>
      <c r="C32" s="3">
        <v>7189</v>
      </c>
      <c r="D32" s="5">
        <v>13208</v>
      </c>
      <c r="E32" s="3">
        <v>5899</v>
      </c>
      <c r="F32" s="3">
        <v>6764</v>
      </c>
      <c r="G32" s="5">
        <v>12663</v>
      </c>
      <c r="H32" s="22">
        <f t="shared" si="0"/>
        <v>0.043038774382057964</v>
      </c>
    </row>
    <row r="33" spans="1:8" ht="12.75">
      <c r="A33" s="21" t="s">
        <v>29</v>
      </c>
      <c r="B33" s="3">
        <v>11705</v>
      </c>
      <c r="C33" s="3">
        <v>23201</v>
      </c>
      <c r="D33" s="5">
        <v>34906</v>
      </c>
      <c r="E33" s="3">
        <v>11069</v>
      </c>
      <c r="F33" s="3">
        <v>22134</v>
      </c>
      <c r="G33" s="5">
        <v>33203</v>
      </c>
      <c r="H33" s="22">
        <f t="shared" si="0"/>
        <v>0.05129054603499684</v>
      </c>
    </row>
    <row r="34" spans="1:8" ht="12.75">
      <c r="A34" s="21" t="s">
        <v>30</v>
      </c>
      <c r="B34" s="3">
        <v>8304</v>
      </c>
      <c r="C34" s="3">
        <v>14963</v>
      </c>
      <c r="D34" s="5">
        <v>23267</v>
      </c>
      <c r="E34" s="3">
        <v>7878</v>
      </c>
      <c r="F34" s="3">
        <v>14303</v>
      </c>
      <c r="G34" s="5">
        <v>22181</v>
      </c>
      <c r="H34" s="22">
        <f t="shared" si="0"/>
        <v>0.04896082232541364</v>
      </c>
    </row>
    <row r="35" spans="1:8" ht="12.75">
      <c r="A35" s="21" t="s">
        <v>31</v>
      </c>
      <c r="B35" s="3">
        <v>7758</v>
      </c>
      <c r="C35" s="3">
        <v>12262</v>
      </c>
      <c r="D35" s="5">
        <v>20020</v>
      </c>
      <c r="E35" s="3">
        <v>7502</v>
      </c>
      <c r="F35" s="3">
        <v>11635</v>
      </c>
      <c r="G35" s="5">
        <v>19137</v>
      </c>
      <c r="H35" s="22">
        <f t="shared" si="0"/>
        <v>0.04614098343523018</v>
      </c>
    </row>
    <row r="36" spans="1:8" ht="12.75">
      <c r="A36" s="21" t="s">
        <v>32</v>
      </c>
      <c r="B36" s="3">
        <v>11977</v>
      </c>
      <c r="C36" s="3">
        <v>31511</v>
      </c>
      <c r="D36" s="5">
        <v>43488</v>
      </c>
      <c r="E36" s="3">
        <v>11329</v>
      </c>
      <c r="F36" s="3">
        <v>30208</v>
      </c>
      <c r="G36" s="5">
        <v>41537</v>
      </c>
      <c r="H36" s="22">
        <f t="shared" si="0"/>
        <v>0.04697017117268941</v>
      </c>
    </row>
    <row r="37" spans="1:8" ht="12.75">
      <c r="A37" s="21" t="s">
        <v>33</v>
      </c>
      <c r="B37" s="3">
        <v>7216</v>
      </c>
      <c r="C37" s="3">
        <v>13472</v>
      </c>
      <c r="D37" s="5">
        <v>20688</v>
      </c>
      <c r="E37" s="3">
        <v>7002</v>
      </c>
      <c r="F37" s="3">
        <v>12753</v>
      </c>
      <c r="G37" s="5">
        <v>19755</v>
      </c>
      <c r="H37" s="22">
        <f t="shared" si="0"/>
        <v>0.04722854973424449</v>
      </c>
    </row>
    <row r="38" spans="1:8" ht="12.75">
      <c r="A38" s="21" t="s">
        <v>36</v>
      </c>
      <c r="B38" s="3">
        <v>7163</v>
      </c>
      <c r="C38" s="3">
        <v>8702</v>
      </c>
      <c r="D38" s="5">
        <v>15865</v>
      </c>
      <c r="E38" s="3">
        <v>6492</v>
      </c>
      <c r="F38" s="3">
        <v>8390</v>
      </c>
      <c r="G38" s="5">
        <v>14882</v>
      </c>
      <c r="H38" s="22">
        <f t="shared" si="0"/>
        <v>0.06605294987232899</v>
      </c>
    </row>
    <row r="39" spans="1:8" ht="12.75">
      <c r="A39" s="21" t="s">
        <v>34</v>
      </c>
      <c r="B39" s="3">
        <v>8921</v>
      </c>
      <c r="C39" s="3">
        <v>19840</v>
      </c>
      <c r="D39" s="5">
        <v>28761</v>
      </c>
      <c r="E39" s="3">
        <v>8600</v>
      </c>
      <c r="F39" s="3">
        <v>18612</v>
      </c>
      <c r="G39" s="5">
        <v>27212</v>
      </c>
      <c r="H39" s="22">
        <f t="shared" si="0"/>
        <v>0.05692341613993826</v>
      </c>
    </row>
    <row r="40" spans="1:8" ht="12.75">
      <c r="A40" s="21" t="s">
        <v>35</v>
      </c>
      <c r="B40" s="3">
        <v>10081</v>
      </c>
      <c r="C40" s="3">
        <v>20842</v>
      </c>
      <c r="D40" s="5">
        <v>30923</v>
      </c>
      <c r="E40" s="3">
        <v>9896</v>
      </c>
      <c r="F40" s="3">
        <v>19635</v>
      </c>
      <c r="G40" s="5">
        <v>29531</v>
      </c>
      <c r="H40" s="22">
        <f t="shared" si="0"/>
        <v>0.047136906979106705</v>
      </c>
    </row>
    <row r="41" spans="1:8" ht="12.75">
      <c r="A41" s="21" t="s">
        <v>37</v>
      </c>
      <c r="B41" s="3">
        <v>5954</v>
      </c>
      <c r="C41" s="3">
        <v>10599</v>
      </c>
      <c r="D41" s="5">
        <v>16553</v>
      </c>
      <c r="E41" s="3">
        <v>5684</v>
      </c>
      <c r="F41" s="3">
        <v>10177</v>
      </c>
      <c r="G41" s="5">
        <v>15861</v>
      </c>
      <c r="H41" s="22">
        <f t="shared" si="0"/>
        <v>0.043629027173570395</v>
      </c>
    </row>
    <row r="42" spans="1:8" ht="12.75">
      <c r="A42" s="21" t="s">
        <v>38</v>
      </c>
      <c r="B42" s="3">
        <v>13644</v>
      </c>
      <c r="C42" s="3">
        <v>47618</v>
      </c>
      <c r="D42" s="5">
        <v>61262</v>
      </c>
      <c r="E42" s="3">
        <v>13228</v>
      </c>
      <c r="F42" s="3">
        <v>45292</v>
      </c>
      <c r="G42" s="5">
        <v>58520</v>
      </c>
      <c r="H42" s="22">
        <f t="shared" si="0"/>
        <v>0.04685577580314423</v>
      </c>
    </row>
    <row r="43" spans="1:8" ht="12.75">
      <c r="A43" s="21" t="s">
        <v>39</v>
      </c>
      <c r="B43" s="3">
        <v>6214</v>
      </c>
      <c r="C43" s="3">
        <v>7956</v>
      </c>
      <c r="D43" s="5">
        <v>14170</v>
      </c>
      <c r="E43" s="3">
        <v>6141</v>
      </c>
      <c r="F43" s="3">
        <v>7607</v>
      </c>
      <c r="G43" s="5">
        <v>13748</v>
      </c>
      <c r="H43" s="22">
        <f t="shared" si="0"/>
        <v>0.030695373872563284</v>
      </c>
    </row>
    <row r="44" spans="1:8" ht="12.75">
      <c r="A44" s="21" t="s">
        <v>40</v>
      </c>
      <c r="B44" s="3">
        <v>6223</v>
      </c>
      <c r="C44" s="3">
        <v>8917</v>
      </c>
      <c r="D44" s="5">
        <v>15140</v>
      </c>
      <c r="E44" s="3">
        <v>6196</v>
      </c>
      <c r="F44" s="3">
        <v>8363</v>
      </c>
      <c r="G44" s="5">
        <v>14559</v>
      </c>
      <c r="H44" s="22">
        <f t="shared" si="0"/>
        <v>0.03990658699086476</v>
      </c>
    </row>
    <row r="45" spans="1:8" ht="12.75">
      <c r="A45" s="21" t="s">
        <v>42</v>
      </c>
      <c r="B45" s="3">
        <v>7151</v>
      </c>
      <c r="C45" s="3">
        <v>12456</v>
      </c>
      <c r="D45" s="5">
        <v>19607</v>
      </c>
      <c r="E45" s="3">
        <v>6942</v>
      </c>
      <c r="F45" s="3">
        <v>11914</v>
      </c>
      <c r="G45" s="5">
        <v>18856</v>
      </c>
      <c r="H45" s="22">
        <f t="shared" si="0"/>
        <v>0.03982817140432753</v>
      </c>
    </row>
    <row r="46" spans="1:8" ht="12.75">
      <c r="A46" s="21" t="s">
        <v>41</v>
      </c>
      <c r="B46" s="3">
        <v>6512</v>
      </c>
      <c r="C46" s="3">
        <v>11221</v>
      </c>
      <c r="D46" s="5">
        <v>17733</v>
      </c>
      <c r="E46" s="3">
        <v>6280</v>
      </c>
      <c r="F46" s="3">
        <v>10708</v>
      </c>
      <c r="G46" s="5">
        <v>16988</v>
      </c>
      <c r="H46" s="22">
        <f t="shared" si="0"/>
        <v>0.043854485519190016</v>
      </c>
    </row>
    <row r="47" spans="1:8" ht="12.75">
      <c r="A47" s="23" t="s">
        <v>45</v>
      </c>
      <c r="B47" s="3">
        <v>393586</v>
      </c>
      <c r="C47" s="3">
        <v>1036594</v>
      </c>
      <c r="D47" s="5">
        <v>1430180</v>
      </c>
      <c r="E47" s="5">
        <v>378742</v>
      </c>
      <c r="F47" s="5">
        <v>984909</v>
      </c>
      <c r="G47" s="5">
        <v>1363651</v>
      </c>
      <c r="H47" s="22">
        <f t="shared" si="0"/>
        <v>0.04878740968180275</v>
      </c>
    </row>
    <row r="48" spans="1:8" ht="38.25" customHeight="1">
      <c r="A48" s="27" t="s">
        <v>70</v>
      </c>
      <c r="B48" s="27"/>
      <c r="C48" s="27"/>
      <c r="D48" s="27"/>
      <c r="E48" s="27"/>
      <c r="F48" s="27"/>
      <c r="G48" s="27"/>
      <c r="H48" s="27"/>
    </row>
  </sheetData>
  <sheetProtection/>
  <mergeCells count="9">
    <mergeCell ref="A1:H1"/>
    <mergeCell ref="B3:C3"/>
    <mergeCell ref="A3:A4"/>
    <mergeCell ref="A48:H48"/>
    <mergeCell ref="A2:C2"/>
    <mergeCell ref="D3:D4"/>
    <mergeCell ref="E3:F3"/>
    <mergeCell ref="G3:G4"/>
    <mergeCell ref="H3:H4"/>
  </mergeCells>
  <printOptions/>
  <pageMargins left="0.75" right="0.26" top="0.49" bottom="0.42" header="0.5" footer="0.41"/>
  <pageSetup fitToHeight="1" fitToWidth="1" horizontalDpi="600" verticalDpi="600" orientation="landscape" paperSize="9" scale="83"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D26"/>
  <sheetViews>
    <sheetView zoomScalePageLayoutView="0" workbookViewId="0" topLeftCell="A1">
      <selection activeCell="C3" sqref="C3"/>
    </sheetView>
  </sheetViews>
  <sheetFormatPr defaultColWidth="6.8515625" defaultRowHeight="12.75"/>
  <cols>
    <col min="1" max="1" width="74.28125" style="0" bestFit="1" customWidth="1"/>
    <col min="2" max="3" width="23.57421875" style="0" bestFit="1" customWidth="1"/>
    <col min="4" max="4" width="10.140625" style="0" customWidth="1"/>
  </cols>
  <sheetData>
    <row r="1" spans="1:4" ht="12.75" customHeight="1">
      <c r="A1" s="24" t="s">
        <v>71</v>
      </c>
      <c r="B1" s="24"/>
      <c r="C1" s="24"/>
      <c r="D1" s="24"/>
    </row>
    <row r="2" spans="1:4" ht="13.5" thickBot="1">
      <c r="A2" s="30"/>
      <c r="B2" s="30"/>
      <c r="C2" s="30"/>
      <c r="D2" s="30"/>
    </row>
    <row r="3" spans="1:4" ht="26.25" customHeight="1">
      <c r="A3" s="12" t="s">
        <v>47</v>
      </c>
      <c r="B3" s="13" t="s">
        <v>72</v>
      </c>
      <c r="C3" s="13" t="s">
        <v>73</v>
      </c>
      <c r="D3" s="14" t="s">
        <v>48</v>
      </c>
    </row>
    <row r="4" spans="1:4" ht="25.5">
      <c r="A4" s="15" t="s">
        <v>68</v>
      </c>
      <c r="B4" s="9">
        <v>96</v>
      </c>
      <c r="C4" s="9">
        <v>108</v>
      </c>
      <c r="D4" s="16">
        <f aca="true" t="shared" si="0" ref="D4:D24">(B4-C4)/C4</f>
        <v>-0.1111111111111111</v>
      </c>
    </row>
    <row r="5" spans="1:4" ht="12.75">
      <c r="A5" s="15" t="s">
        <v>49</v>
      </c>
      <c r="B5" s="3">
        <v>58391</v>
      </c>
      <c r="C5" s="3">
        <v>55179</v>
      </c>
      <c r="D5" s="6">
        <f t="shared" si="0"/>
        <v>0.05821055111546059</v>
      </c>
    </row>
    <row r="6" spans="1:4" ht="12.75">
      <c r="A6" s="15" t="s">
        <v>50</v>
      </c>
      <c r="B6" s="3">
        <v>34897</v>
      </c>
      <c r="C6" s="3">
        <v>33574</v>
      </c>
      <c r="D6" s="6">
        <f t="shared" si="0"/>
        <v>0.03940549234526717</v>
      </c>
    </row>
    <row r="7" spans="1:4" ht="12.75">
      <c r="A7" s="15" t="s">
        <v>51</v>
      </c>
      <c r="B7" s="3">
        <v>137939</v>
      </c>
      <c r="C7" s="3">
        <v>131096</v>
      </c>
      <c r="D7" s="6">
        <f t="shared" si="0"/>
        <v>0.052198388966863976</v>
      </c>
    </row>
    <row r="8" spans="1:4" ht="12.75">
      <c r="A8" s="15" t="s">
        <v>52</v>
      </c>
      <c r="B8" s="3">
        <v>214</v>
      </c>
      <c r="C8" s="3">
        <v>207</v>
      </c>
      <c r="D8" s="6">
        <f t="shared" si="0"/>
        <v>0.033816425120772944</v>
      </c>
    </row>
    <row r="9" spans="1:4" ht="12.75">
      <c r="A9" s="15" t="s">
        <v>53</v>
      </c>
      <c r="B9" s="3">
        <v>129637</v>
      </c>
      <c r="C9" s="3">
        <v>128631</v>
      </c>
      <c r="D9" s="6">
        <f t="shared" si="0"/>
        <v>0.007820820797474948</v>
      </c>
    </row>
    <row r="10" spans="1:4" ht="12.75">
      <c r="A10" s="15" t="s">
        <v>54</v>
      </c>
      <c r="B10" s="3">
        <v>59502</v>
      </c>
      <c r="C10" s="3">
        <v>55581</v>
      </c>
      <c r="D10" s="6">
        <f t="shared" si="0"/>
        <v>0.07054569007394614</v>
      </c>
    </row>
    <row r="11" spans="1:4" ht="12.75">
      <c r="A11" s="15" t="s">
        <v>55</v>
      </c>
      <c r="B11" s="3">
        <v>395224</v>
      </c>
      <c r="C11" s="3">
        <v>381556</v>
      </c>
      <c r="D11" s="6">
        <f t="shared" si="0"/>
        <v>0.035821740452253406</v>
      </c>
    </row>
    <row r="12" spans="1:4" ht="12.75">
      <c r="A12" s="15" t="s">
        <v>56</v>
      </c>
      <c r="B12" s="3">
        <v>137364</v>
      </c>
      <c r="C12" s="3">
        <v>126451</v>
      </c>
      <c r="D12" s="6">
        <f t="shared" si="0"/>
        <v>0.08630220401578477</v>
      </c>
    </row>
    <row r="13" spans="1:4" ht="12.75">
      <c r="A13" s="15" t="s">
        <v>57</v>
      </c>
      <c r="B13" s="3">
        <v>6164</v>
      </c>
      <c r="C13" s="3">
        <v>6084</v>
      </c>
      <c r="D13" s="6">
        <f t="shared" si="0"/>
        <v>0.013149243918474688</v>
      </c>
    </row>
    <row r="14" spans="1:4" ht="12.75">
      <c r="A14" s="15" t="s">
        <v>58</v>
      </c>
      <c r="B14" s="3">
        <v>68325</v>
      </c>
      <c r="C14" s="3">
        <v>65451</v>
      </c>
      <c r="D14" s="6">
        <f t="shared" si="0"/>
        <v>0.04391071183022414</v>
      </c>
    </row>
    <row r="15" spans="1:4" ht="12.75">
      <c r="A15" s="15" t="s">
        <v>59</v>
      </c>
      <c r="B15" s="3">
        <v>1956</v>
      </c>
      <c r="C15" s="3">
        <v>1874</v>
      </c>
      <c r="D15" s="6">
        <f t="shared" si="0"/>
        <v>0.04375667022411953</v>
      </c>
    </row>
    <row r="16" spans="1:4" ht="12.75">
      <c r="A16" s="15" t="s">
        <v>60</v>
      </c>
      <c r="B16" s="3">
        <v>113732</v>
      </c>
      <c r="C16" s="3">
        <v>111100</v>
      </c>
      <c r="D16" s="6">
        <f t="shared" si="0"/>
        <v>0.02369036903690369</v>
      </c>
    </row>
    <row r="17" spans="1:4" ht="12.75">
      <c r="A17" s="15" t="s">
        <v>61</v>
      </c>
      <c r="B17" s="3">
        <v>60525</v>
      </c>
      <c r="C17" s="3">
        <v>55857</v>
      </c>
      <c r="D17" s="6">
        <f t="shared" si="0"/>
        <v>0.08357054621623074</v>
      </c>
    </row>
    <row r="18" spans="1:4" ht="12.75">
      <c r="A18" s="15" t="s">
        <v>62</v>
      </c>
      <c r="B18" s="3">
        <v>17637</v>
      </c>
      <c r="C18" s="3">
        <v>16843</v>
      </c>
      <c r="D18" s="6">
        <f t="shared" si="0"/>
        <v>0.047141245621326364</v>
      </c>
    </row>
    <row r="19" spans="1:4" ht="12.75">
      <c r="A19" s="18" t="s">
        <v>67</v>
      </c>
      <c r="B19" s="11">
        <v>22774</v>
      </c>
      <c r="C19" s="10">
        <v>21127</v>
      </c>
      <c r="D19" s="6">
        <f>(B19-C19)/C19</f>
        <v>0.07795711648601315</v>
      </c>
    </row>
    <row r="20" spans="1:4" ht="15.75" customHeight="1">
      <c r="A20" s="15" t="s">
        <v>63</v>
      </c>
      <c r="B20" s="3">
        <v>3236</v>
      </c>
      <c r="C20" s="3">
        <v>3161</v>
      </c>
      <c r="D20" s="6">
        <f t="shared" si="0"/>
        <v>0.023726668775703893</v>
      </c>
    </row>
    <row r="21" spans="1:4" ht="12.75">
      <c r="A21" s="15" t="s">
        <v>64</v>
      </c>
      <c r="B21" s="3">
        <v>28512</v>
      </c>
      <c r="C21" s="3">
        <v>26404</v>
      </c>
      <c r="D21" s="6">
        <f t="shared" si="0"/>
        <v>0.07983638842599607</v>
      </c>
    </row>
    <row r="22" spans="1:4" ht="12.75">
      <c r="A22" s="15" t="s">
        <v>65</v>
      </c>
      <c r="B22" s="3">
        <v>114341</v>
      </c>
      <c r="C22" s="3">
        <v>105458</v>
      </c>
      <c r="D22" s="6">
        <f t="shared" si="0"/>
        <v>0.08423258548426862</v>
      </c>
    </row>
    <row r="23" spans="1:4" ht="12.75">
      <c r="A23" s="17" t="s">
        <v>66</v>
      </c>
      <c r="B23" s="3">
        <v>39714</v>
      </c>
      <c r="C23" s="3">
        <v>37909</v>
      </c>
      <c r="D23" s="6">
        <f t="shared" si="0"/>
        <v>0.04761402305521116</v>
      </c>
    </row>
    <row r="24" spans="1:4" s="2" customFormat="1" ht="13.5" thickBot="1">
      <c r="A24" s="19" t="s">
        <v>69</v>
      </c>
      <c r="B24" s="7">
        <v>1430180</v>
      </c>
      <c r="C24" s="20">
        <v>1363651</v>
      </c>
      <c r="D24" s="8">
        <f t="shared" si="0"/>
        <v>0.04878740968180275</v>
      </c>
    </row>
    <row r="26" spans="1:4" ht="51.75" customHeight="1">
      <c r="A26" s="27" t="s">
        <v>70</v>
      </c>
      <c r="B26" s="27"/>
      <c r="C26" s="27"/>
      <c r="D26" s="27"/>
    </row>
  </sheetData>
  <sheetProtection/>
  <mergeCells count="3">
    <mergeCell ref="A1:D1"/>
    <mergeCell ref="A2:D2"/>
    <mergeCell ref="A26:D26"/>
  </mergeCells>
  <printOptions/>
  <pageMargins left="0.75" right="0.75" top="1" bottom="1" header="0.5" footer="0.5"/>
  <pageSetup fitToHeight="1" fitToWidth="1" orientation="landscape" paperSize="9" scale="9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6. Firme active (104)</dc:title>
  <dc:subject/>
  <dc:creator>Administrator</dc:creator>
  <cp:keywords/>
  <dc:description/>
  <cp:lastModifiedBy>admin</cp:lastModifiedBy>
  <cp:lastPrinted>2017-02-24T08:59:56Z</cp:lastPrinted>
  <dcterms:created xsi:type="dcterms:W3CDTF">2012-03-26T09:45:51Z</dcterms:created>
  <dcterms:modified xsi:type="dcterms:W3CDTF">2021-01-15T10:41:16Z</dcterms:modified>
  <cp:category/>
  <cp:version/>
  <cp:contentType/>
  <cp:contentStatus/>
</cp:coreProperties>
</file>